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321/"/>
    </mc:Choice>
  </mc:AlternateContent>
  <xr:revisionPtr revIDLastSave="1105" documentId="13_ncr:1_{6C00F91F-19BB-4F51-98C4-2B5D85E185FA}" xr6:coauthVersionLast="47" xr6:coauthVersionMax="47" xr10:uidLastSave="{2F7E8EE1-174B-4A80-8F6B-DCAB7F8AAB56}"/>
  <bookViews>
    <workbookView xWindow="28680" yWindow="3225"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ETF!$A$8:$F$69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2" l="1"/>
  <c r="C8" i="12"/>
  <c r="C7" i="12" s="1"/>
  <c r="C48" i="12" l="1"/>
  <c r="C47" i="12" s="1"/>
  <c r="C69" i="12" s="1"/>
</calcChain>
</file>

<file path=xl/sharedStrings.xml><?xml version="1.0" encoding="utf-8"?>
<sst xmlns="http://schemas.openxmlformats.org/spreadsheetml/2006/main" count="143" uniqueCount="110">
  <si>
    <t>Nr de înregistrare......................</t>
  </si>
  <si>
    <t>Titlul proiectului......</t>
  </si>
  <si>
    <t>Punctaj maxim</t>
  </si>
  <si>
    <t>Detaliere metoda de punctare si elemente care se verifica in vederea indeplinirii criteriului</t>
  </si>
  <si>
    <t>Documente necesare pentru evaluarea criteriului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</si>
  <si>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</si>
  <si>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</si>
  <si>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</si>
  <si>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</si>
  <si>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1.2.</t>
  </si>
  <si>
    <t>1.3.</t>
  </si>
  <si>
    <t>1.4.</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</si>
  <si>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</si>
  <si>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</si>
  <si>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</si>
  <si>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4</t>
  </si>
  <si>
    <t>TOTAL (punctaj)</t>
  </si>
  <si>
    <t>2</t>
  </si>
  <si>
    <t>Gradul de pregătire a documentației</t>
  </si>
  <si>
    <t>CALITATEA PROIECTULUI (punctajul este cumulativ)</t>
  </si>
  <si>
    <t>Anexa II.1</t>
  </si>
  <si>
    <t>GRILA DE EVALUARE TEHNICĂ ȘI FINANCIARĂ</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</si>
  <si>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și neutră climatic, prin promovarea unei tranziții energetice și ecologice</t>
    </r>
    <r>
      <rPr>
        <b/>
        <sz val="11"/>
        <color theme="1"/>
        <rFont val="Calibri"/>
        <family val="2"/>
        <scheme val="minor"/>
      </rPr>
      <t xml:space="preserve">
Prioritatea 3: </t>
    </r>
    <r>
      <rPr>
        <b/>
        <sz val="11"/>
        <color theme="4" tint="-0.249977111117893"/>
        <rFont val="Calibri"/>
        <family val="2"/>
        <scheme val="minor"/>
      </rPr>
      <t>O regiune cu comunități prietenoase cu mediul</t>
    </r>
    <r>
      <rPr>
        <b/>
        <sz val="11"/>
        <color theme="1"/>
        <rFont val="Calibri"/>
        <family val="2"/>
        <scheme val="minor"/>
      </rPr>
      <t xml:space="preserve">
Obiectiv specific 2.2: </t>
    </r>
    <r>
      <rPr>
        <b/>
        <sz val="11"/>
        <color theme="4" tint="-0.249977111117893"/>
        <rFont val="Calibri"/>
        <family val="2"/>
        <scheme val="minor"/>
      </rPr>
      <t xml:space="preserve">Promovarea energiei din surse regenerabile în conformitate cu criteriile de durabilitate ale Directivei (UE) 2018/2001  </t>
    </r>
    <r>
      <rPr>
        <b/>
        <sz val="11"/>
        <color theme="1"/>
        <rFont val="Calibri"/>
        <family val="2"/>
        <scheme val="minor"/>
      </rPr>
      <t xml:space="preserve">
</t>
    </r>
    <r>
      <rPr>
        <b/>
        <sz val="11"/>
        <color theme="4" tint="-0.249977111117893"/>
        <rFont val="Calibri"/>
        <family val="2"/>
        <scheme val="minor"/>
      </rPr>
      <t>APEL DE PROIECTE: PRNV/2025/321/1</t>
    </r>
  </si>
  <si>
    <t xml:space="preserve">Observaţii </t>
  </si>
  <si>
    <t>2.1</t>
  </si>
  <si>
    <t>CAPACITATEA FINANCIARĂ A SOLICITANTULUI (Gradul de îndatorare)</t>
  </si>
  <si>
    <t>a. Gradul de îndatorare ≤ 10%</t>
  </si>
  <si>
    <t>b.10% &lt; Gradul de îndatorare ≤ 20%</t>
  </si>
  <si>
    <t>c. 20% &lt;Gradul de îndatorare ≤30%</t>
  </si>
  <si>
    <t xml:space="preserve">Observaţii: </t>
  </si>
  <si>
    <t>Observaţii:</t>
  </si>
  <si>
    <t>5</t>
  </si>
  <si>
    <t>Algoritm</t>
  </si>
  <si>
    <t>Cumulativ</t>
  </si>
  <si>
    <t>Disjunctiv 
(o singură variantă)</t>
  </si>
  <si>
    <t>b. Solicitantul are documentaţia  tehnico-economică faza S.F./D.A.L.I. fără a avea documentaţia  tehnico-economică faza P.T. finalizată și contractul de proiectare și execuție de lucrări,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</si>
  <si>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</si>
  <si>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</si>
  <si>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t>
  </si>
  <si>
    <t xml:space="preserve">RESPECTAREA PRINCIPIILOR ORIZONTALE </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</si>
  <si>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</si>
  <si>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</si>
  <si>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</si>
  <si>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Se acordă punctaj în funcție de procentul de reducere estimat al emisiilor de CO2.Raportul privind emisiile curente și proiecțiile ulterioare.</t>
  </si>
  <si>
    <t xml:space="preserve">Numărul gospodăriilor echivalente propuse a fi racordate la SACET </t>
  </si>
  <si>
    <t>a. ≥ 115 gospodării echivalente</t>
  </si>
  <si>
    <t>b. 100-115 gospodării echivalente</t>
  </si>
  <si>
    <t>c. 80-100  gospodării echivalente</t>
  </si>
  <si>
    <t>d. &lt; 80 gospodării echivalente</t>
  </si>
  <si>
    <t>a. &gt; 90 %</t>
  </si>
  <si>
    <t>Studiul de fezabilitate</t>
  </si>
  <si>
    <t xml:space="preserve">d.&lt; 70 % </t>
  </si>
  <si>
    <t>Randamentul electric al sursei de cogenerare (%) / Randamentul global specific al instalației de cogenerare (%)</t>
  </si>
  <si>
    <t>b. 80-89 %</t>
  </si>
  <si>
    <t>c.70-79%</t>
  </si>
  <si>
    <t>Se acordă punctaj pe baza valorii instalate a sursei și a procentului din energia termică totală anuală care este produsă prin cogenerare. Punctajul reflectă eficiența energetică și gradul de utilizare a cogenerării în mixul energetic propus.</t>
  </si>
  <si>
    <t>Studiul de fezabilitate și anexele acestuia.</t>
  </si>
  <si>
    <t xml:space="preserve">Se punctează eficiența energetică a instalației propuse pentru cogenerare.
Randamentul electric este procentul de energie electrică produsă raportat la energia consumată (combustibil).
Randamentul global este  raportul dintre energia totală utilă (termică + electrică) și energia consumată. </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</si>
  <si>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</si>
  <si>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Formularul cererii de finanţare, conform selecţiei pentru care s-a optat, inclusiv documentele care atestă opţiunea selectată, după caz</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</si>
  <si>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</si>
  <si>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Se va verifica dacă soluția tehnică adoptată se pretează și se încadrează în tipologia și specificul intervențiilor din cadrul prezentului apel de proiecte.</t>
  </si>
  <si>
    <t>Documentația tehnico-economică cu documentele suport verificată în baza grilei privind conformitatea documentației tehnico-economice</t>
  </si>
  <si>
    <t>Formularul cererii de finanţare, lista de echipamente și/sau lucrări și/sau servicii, Documentaţia tehnico-economică etc.</t>
  </si>
  <si>
    <t>Formularul cererii de finanţare și macheta financiară etc.
Cererea de finanțare</t>
  </si>
  <si>
    <t>Formularul cererii de finanţare şi Centralizatorul privind justificarea costurilor, inclusiv devizul general etc.</t>
  </si>
  <si>
    <t xml:space="preserve">Punctarea se va realiza proporțional  în funcţie de numărul de gospodării echivalente racordate.
Gospodărie echivalenta : 60 mp cu 3 camere și o bucătărie, aflată în clasa energetică E, cu un consum 14.200 kWh/an </t>
  </si>
  <si>
    <t xml:space="preserve">Studiul de fezabilitate și anexele acestuia.
Documente justificative privind racordările planificate (tabel centralizat cu clădirile propuse și echivalarea lor dacă este cazul). Lista clădirilor racordate (pusă la dispoziție de UAT). 
</t>
  </si>
  <si>
    <t>Estimarea se va face în baza Anexei din SF care detaliază parametrii de funcționare a centralei propusă pentru finanțare, respectiv cantitatea de CO2  produsă de centrală anual.</t>
  </si>
  <si>
    <t>d. Proiectul nu se încadrează în niciunul dintre subcriteriile de mai sus.</t>
  </si>
  <si>
    <t>Formularul cererii de finanțare, situaţiile financiare înregistrate la ANAF, macheta financiară etc.</t>
  </si>
  <si>
    <t>a. Solicitantul are documentaţia  tehnico-economică faza P.T., Autorizatie de Construire emisă, și contractul de lucrări/proiectare și execuție de lucrări și contractul de furnizare, este atribuit după 01.01.2021</t>
  </si>
  <si>
    <t>Reducerea emisiilor de CO2 (tone CO2/an)</t>
  </si>
  <si>
    <t>4.1. Calitatea documentaţiei tehnico-economice Faza SF/DALI/PT, după caz - se va avea în vedere Grila SF/DALI/PT, după caz, metodologia de implementare
*Se punctează în funcție de documentația anexată.</t>
  </si>
  <si>
    <t xml:space="preserve">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</si>
  <si>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Există corelare între amplasamentul investiţiei cu privire la prevederile SF/DALI/PT după caz, cererea de finanţare - descrierea investiţiei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Se va verifica dacă în cadrul documentației tehnico-economice sunt completate informațiile necesare privind situația existentă și cea propusă a obiectivului de investiții. Acestea vor fi coroborate inclusiv cu informațiile privind dreptul asupra imobilului.</t>
  </si>
  <si>
    <t xml:space="preserve">4.4. Situaţia existentă/propusă a obiectivului de investiţii este detaliată și completă. </t>
  </si>
  <si>
    <t>Se va verifica dacă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
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</si>
  <si>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4.1</t>
  </si>
  <si>
    <t>4.3</t>
  </si>
  <si>
    <t>4.4</t>
  </si>
  <si>
    <t>4.5</t>
  </si>
  <si>
    <t>Se va verifica dacă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
Se va puncta corelarea bugetului cu celelalte secţiuni/informaţii din cererea de finanţare, inclusiv macheta financiară.</t>
  </si>
  <si>
    <t>4.6</t>
  </si>
  <si>
    <t xml:space="preserve">4.7 </t>
  </si>
  <si>
    <t>Se va verifica dacă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
Se va puncta dacă costurile previzionate sunt realiste, suficiente şi necesare luând în considerare justificarea solicitantului din surse independente şi verificabile (a se vedea centralizatorul privind justificarea costurilor și documentele justificative).</t>
  </si>
  <si>
    <t xml:space="preserve">4.8 </t>
  </si>
  <si>
    <t xml:space="preserve">Cererea de finanțare                 </t>
  </si>
  <si>
    <t xml:space="preserve">Se va verifica dacă solicitantul identifică şi detaliază posibilele riscuri în implementarea proiectului, dacă mecanismele de gestionare a riscurilor sunt clar definite și corespunzătoare, dacă obiectivele proiectului sunt clare şi pot fi atinse în perspectiva realizării proiectului, dacă activităţile proiectului sunt clar identificate, detaliate şi strâns corelate în cadrul calendarului de realizare cu atribuţiile membrilor echipei de proiect şi cu planificarea achiziţiilor publice, dacă planificarea activităţilor (claritatea şi fezabilitatea planului de acţiune al proiectului) este logică şi fezabilă din perspectiva realizării acesteia, dacă rezultatele proiectului şi indicatorii de realizare sunt corelaţi cu activităţile şi ţintele stabilite şi sunt fezabile, dacă rezultatele sunt formulate în termeni cuantificabili, măsurabili şi verificabili.                                                                                                                                                                                                                                       </t>
  </si>
  <si>
    <t>Observații:</t>
  </si>
  <si>
    <t>4.2</t>
  </si>
  <si>
    <t>5.1</t>
  </si>
  <si>
    <t>4.5. Încadrarea cheltuielilor în buget</t>
  </si>
  <si>
    <t>4.6. Corelarea cheltuielilor cu activitățile și informațiile prezentate</t>
  </si>
  <si>
    <t>4.7. Justificarea cheltuielilor</t>
  </si>
  <si>
    <t xml:space="preserve">4.8. Calitatea planificării proiectului și a mecanismelor de gestionare a riscurilor                                                                                                                                     </t>
  </si>
  <si>
    <t xml:space="preserve">GRILA DE EVALUARE TEHNICO-FINANCIARĂ                                                                                                                                                                                   </t>
  </si>
  <si>
    <t>a.  ≥1,0 MW ; ≥ 75 %</t>
  </si>
  <si>
    <t>b. ≥1,0 MW ; &lt;75 %</t>
  </si>
  <si>
    <t xml:space="preserve"> c. &lt; 1,0 MW ; ≥75 %</t>
  </si>
  <si>
    <t>d. &lt; 1,0 MW ; &lt;75 %</t>
  </si>
  <si>
    <t xml:space="preserve">a. ≥ 24,9 % ; ≥ 80 % </t>
  </si>
  <si>
    <t xml:space="preserve">b. ≥ 24,9 % ; ≥ 75-79 % </t>
  </si>
  <si>
    <t>c. 23-24 % ; 75-79 %</t>
  </si>
  <si>
    <t xml:space="preserve">d. &lt; 24 % ; &lt; 75 % </t>
  </si>
  <si>
    <t>4.2. Coerența documentaţiei tehnico-economice Faza SF/DALI/PT, după caz - se va avea în vedere Grila SF/DALI/PT, după caz, metodologia de implementare
*Se punctează în funcție de documentația anexată.</t>
  </si>
  <si>
    <t>4.3. Soluţia tehnică propusă prin proiect răspunde scopului/ obiectivelor acestuia</t>
  </si>
  <si>
    <t>Capacitatea  sursei de producție (MW) și Ponderea cogenerării  din total energie termica produsă anual (%)</t>
  </si>
  <si>
    <t>Se va puncta diferenţiat în funcţie de gradul de îndatorare a solicitantului, conform situațiilor financiare din anul anterior depunerii cererii de finanțare.</t>
  </si>
  <si>
    <t>Se verifică inclusiv îndeplinirea criteriilor de cogenerare de înaltă eficiență, conform Anexei II a Directivei 2012/27/UE.  Se verifică ca investiția propusă  are o putere termică instalată sub 20 MW și cu o capacitate instalată de maximum 8 MWe.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
Se va puncta în urma verificării documentaţiei tehnice depuse raportat inclusiv la obligaţiile care rezultă din prevederile legale (ex. HG907/2016 cu modif. şi compl. Ulterioare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</si>
</sst>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sz val="11"/>
      <name val="Times New Roman"/>
      <family val="1"/>
    </font>
    <font>
      <b/>
      <sz val="11"/>
      <color theme="4" tint="-0.249977111117893"/>
      <name val="Calibri"/>
      <family val="2"/>
      <scheme val="minor"/>
    </font>
    <font>
      <b/>
      <sz val="14"/>
      <color theme="0"/>
      <name val="Calibri"/>
      <family val="2"/>
      <scheme val="minor"/>
    </font>
    <font>
      <b/>
      <sz val="14"/>
      <color theme="1"/>
      <name val="Calibri"/>
      <family val="2"/>
      <scheme val="minor"/>
    </font>
    <font>
      <sz val="11"/>
      <name val="Calibri"/>
      <family val="2"/>
      <charset val="238"/>
      <scheme val="minor"/>
    </font>
    <font>
      <sz val="11"/>
      <color rgb="FFFF0000"/>
      <name val="Calibri"/>
      <family val="2"/>
      <scheme val="minor"/>
    </font>
    <font>
      <sz val="11"/>
      <color rgb="FF000000"/>
      <name val="Calibri"/>
      <family val="2"/>
    </font>
    <font>
      <b/>
      <sz val="16"/>
      <color theme="0"/>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80ABE0"/>
        <bgColor indexed="64"/>
      </patternFill>
    </fill>
    <fill>
      <patternFill patternType="solid">
        <fgColor theme="3"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6" fillId="0" borderId="0"/>
    <xf numFmtId="0" fontId="5" fillId="3" borderId="7" applyNumberFormat="0" applyAlignment="0" applyProtection="0"/>
  </cellStyleXfs>
  <cellXfs count="138">
    <xf numFmtId="0" fontId="0" fillId="0" borderId="0" xfId="0"/>
    <xf numFmtId="0" fontId="10" fillId="0" borderId="0" xfId="0" applyFont="1" applyAlignment="1">
      <alignment horizontal="center" vertical="center" wrapText="1"/>
    </xf>
    <xf numFmtId="0" fontId="4" fillId="4" borderId="0" xfId="0" applyFont="1" applyFill="1" applyAlignment="1">
      <alignmen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0" xfId="0" applyFont="1" applyAlignment="1">
      <alignment wrapText="1"/>
    </xf>
    <xf numFmtId="0" fontId="4" fillId="2" borderId="0" xfId="0" applyFont="1" applyFill="1" applyAlignment="1">
      <alignment wrapText="1"/>
    </xf>
    <xf numFmtId="0" fontId="4" fillId="5" borderId="0" xfId="0" applyFont="1" applyFill="1" applyAlignment="1">
      <alignment wrapText="1"/>
    </xf>
    <xf numFmtId="0" fontId="8" fillId="2" borderId="0" xfId="0" applyFont="1" applyFill="1" applyAlignment="1">
      <alignment wrapText="1"/>
    </xf>
    <xf numFmtId="0" fontId="8" fillId="4" borderId="0" xfId="0" applyFont="1" applyFill="1" applyAlignment="1">
      <alignment wrapText="1"/>
    </xf>
    <xf numFmtId="0" fontId="4" fillId="0" borderId="0" xfId="0" applyFont="1" applyAlignment="1">
      <alignment horizontal="center" wrapText="1"/>
    </xf>
    <xf numFmtId="0" fontId="11" fillId="8" borderId="1" xfId="2" applyNumberFormat="1" applyFont="1" applyFill="1" applyBorder="1" applyAlignment="1">
      <alignment horizontal="center" vertical="center" wrapText="1"/>
    </xf>
    <xf numFmtId="0" fontId="17" fillId="8" borderId="1" xfId="2" applyFont="1" applyFill="1" applyBorder="1" applyAlignment="1">
      <alignment horizontal="left" vertical="center" wrapText="1"/>
    </xf>
    <xf numFmtId="0" fontId="11" fillId="6"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3" fillId="2" borderId="0" xfId="0" applyFont="1" applyFill="1" applyAlignment="1">
      <alignment wrapText="1"/>
    </xf>
    <xf numFmtId="0" fontId="3" fillId="4" borderId="0" xfId="0" applyFont="1" applyFill="1" applyAlignment="1">
      <alignment wrapText="1"/>
    </xf>
    <xf numFmtId="0" fontId="20" fillId="0" borderId="1" xfId="0" applyFont="1" applyBorder="1" applyAlignment="1">
      <alignment horizontal="center" vertical="center" wrapText="1"/>
    </xf>
    <xf numFmtId="0" fontId="9" fillId="9" borderId="4" xfId="0" applyFont="1" applyFill="1" applyBorder="1" applyAlignment="1">
      <alignment horizontal="left" vertical="center" wrapText="1"/>
    </xf>
    <xf numFmtId="49" fontId="9" fillId="10" borderId="1" xfId="0" applyNumberFormat="1"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10" borderId="1" xfId="0" applyFont="1" applyFill="1" applyBorder="1" applyAlignment="1">
      <alignment vertical="center" wrapText="1"/>
    </xf>
    <xf numFmtId="0" fontId="9" fillId="9"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2" borderId="0" xfId="0" applyFont="1" applyFill="1" applyAlignment="1">
      <alignment wrapText="1"/>
    </xf>
    <xf numFmtId="0" fontId="2" fillId="4" borderId="0" xfId="0" applyFont="1" applyFill="1" applyAlignment="1">
      <alignment wrapText="1"/>
    </xf>
    <xf numFmtId="0" fontId="2" fillId="0" borderId="1" xfId="0" applyFont="1" applyBorder="1" applyAlignment="1">
      <alignment horizontal="left" vertical="center"/>
    </xf>
    <xf numFmtId="0" fontId="9" fillId="7" borderId="1" xfId="0" applyFont="1" applyFill="1" applyBorder="1" applyAlignment="1">
      <alignment horizontal="left" vertical="center" wrapText="1"/>
    </xf>
    <xf numFmtId="0" fontId="9" fillId="10" borderId="5" xfId="0" applyFont="1" applyFill="1" applyBorder="1" applyAlignment="1">
      <alignment horizontal="center" vertical="center" wrapText="1"/>
    </xf>
    <xf numFmtId="0" fontId="10" fillId="0" borderId="3" xfId="0" applyFont="1" applyBorder="1" applyAlignment="1">
      <alignment horizontal="center" vertical="center" wrapText="1"/>
    </xf>
    <xf numFmtId="0" fontId="19" fillId="0" borderId="1" xfId="0" applyFont="1" applyBorder="1" applyAlignment="1">
      <alignment horizontal="left" vertical="center" wrapText="1"/>
    </xf>
    <xf numFmtId="0" fontId="21" fillId="0" borderId="1" xfId="0" applyFont="1" applyBorder="1" applyAlignment="1">
      <alignment vertical="center" wrapText="1"/>
    </xf>
    <xf numFmtId="0" fontId="1" fillId="0" borderId="1" xfId="0" applyFont="1" applyBorder="1" applyAlignment="1">
      <alignment horizontal="left" vertical="center" wrapText="1"/>
    </xf>
    <xf numFmtId="49" fontId="9" fillId="10" borderId="5" xfId="0" applyNumberFormat="1" applyFont="1" applyFill="1" applyBorder="1" applyAlignment="1">
      <alignment horizontal="center" vertical="center" wrapText="1"/>
    </xf>
    <xf numFmtId="0" fontId="9" fillId="10" borderId="5" xfId="0" applyFont="1" applyFill="1" applyBorder="1" applyAlignment="1">
      <alignment horizontal="left" vertical="center" wrapText="1"/>
    </xf>
    <xf numFmtId="0" fontId="10" fillId="0" borderId="0" xfId="0" applyFont="1" applyAlignment="1">
      <alignment horizontal="left" vertical="center" wrapText="1"/>
    </xf>
    <xf numFmtId="0" fontId="9" fillId="10"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8" borderId="1" xfId="2" applyNumberFormat="1" applyFont="1" applyFill="1" applyBorder="1" applyAlignment="1">
      <alignment horizontal="left" vertical="center" wrapText="1"/>
    </xf>
    <xf numFmtId="49" fontId="16" fillId="8" borderId="1" xfId="2" applyNumberFormat="1" applyFont="1" applyFill="1" applyBorder="1" applyAlignment="1">
      <alignment horizontal="center" vertical="center" wrapText="1"/>
    </xf>
    <xf numFmtId="49" fontId="9" fillId="9" borderId="4" xfId="0" applyNumberFormat="1" applyFont="1" applyFill="1" applyBorder="1" applyAlignment="1">
      <alignment vertical="center" wrapText="1"/>
    </xf>
    <xf numFmtId="49" fontId="9" fillId="9" borderId="1" xfId="0" applyNumberFormat="1" applyFont="1" applyFill="1" applyBorder="1" applyAlignment="1">
      <alignment horizontal="center" vertical="center" wrapText="1"/>
    </xf>
    <xf numFmtId="0" fontId="9" fillId="9" borderId="4" xfId="0" applyFont="1" applyFill="1" applyBorder="1" applyAlignment="1">
      <alignment horizontal="center" vertical="center" wrapText="1"/>
    </xf>
    <xf numFmtId="49" fontId="9" fillId="9" borderId="10" xfId="0" applyNumberFormat="1" applyFont="1" applyFill="1" applyBorder="1" applyAlignment="1">
      <alignment horizontal="center" vertical="center" wrapText="1"/>
    </xf>
    <xf numFmtId="0" fontId="10" fillId="0" borderId="11"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12" xfId="0" applyFont="1" applyBorder="1" applyAlignment="1">
      <alignment horizontal="left" vertical="center" wrapText="1"/>
    </xf>
    <xf numFmtId="0" fontId="10" fillId="0" borderId="14" xfId="0" applyFont="1" applyBorder="1" applyAlignment="1">
      <alignment horizontal="left" vertical="center" wrapText="1"/>
    </xf>
    <xf numFmtId="0" fontId="10" fillId="0" borderId="14" xfId="0" applyFont="1" applyBorder="1" applyAlignment="1">
      <alignment horizontal="center" vertical="center" wrapText="1"/>
    </xf>
    <xf numFmtId="49" fontId="9" fillId="9" borderId="13" xfId="0" applyNumberFormat="1" applyFont="1" applyFill="1" applyBorder="1" applyAlignment="1">
      <alignment horizontal="center" vertical="center" wrapText="1"/>
    </xf>
    <xf numFmtId="0" fontId="10" fillId="0" borderId="14" xfId="0" applyFont="1" applyBorder="1" applyAlignment="1">
      <alignment vertical="center" wrapText="1"/>
    </xf>
    <xf numFmtId="0" fontId="10" fillId="4" borderId="11"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0" borderId="15" xfId="0" applyFont="1" applyBorder="1" applyAlignment="1">
      <alignment horizontal="left" vertical="center" wrapText="1"/>
    </xf>
    <xf numFmtId="0" fontId="9" fillId="10" borderId="5" xfId="0" applyFont="1" applyFill="1" applyBorder="1" applyAlignment="1">
      <alignment vertical="center" wrapText="1"/>
    </xf>
    <xf numFmtId="0" fontId="20" fillId="0" borderId="1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center" vertical="center" wrapText="1"/>
    </xf>
    <xf numFmtId="49" fontId="9" fillId="9" borderId="18" xfId="0" applyNumberFormat="1"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19" xfId="0" applyFont="1" applyBorder="1" applyAlignment="1">
      <alignment horizontal="left" vertical="center" wrapText="1"/>
    </xf>
    <xf numFmtId="0" fontId="10" fillId="4" borderId="14" xfId="0" applyFont="1" applyFill="1" applyBorder="1" applyAlignment="1">
      <alignment horizontal="left" vertical="center" wrapText="1"/>
    </xf>
    <xf numFmtId="0" fontId="10" fillId="4" borderId="15" xfId="0" applyFont="1" applyFill="1" applyBorder="1" applyAlignment="1">
      <alignment horizontal="left" vertical="center" wrapText="1"/>
    </xf>
    <xf numFmtId="0" fontId="11" fillId="6" borderId="5"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9" fillId="11" borderId="10" xfId="0" applyFont="1" applyFill="1" applyBorder="1" applyAlignment="1">
      <alignment horizontal="center" vertical="center" wrapText="1"/>
    </xf>
    <xf numFmtId="0" fontId="9" fillId="11" borderId="23" xfId="0" applyFont="1" applyFill="1" applyBorder="1" applyAlignment="1">
      <alignment horizontal="left" vertical="center" wrapText="1"/>
    </xf>
    <xf numFmtId="0" fontId="9" fillId="11" borderId="11" xfId="0" applyFont="1" applyFill="1" applyBorder="1" applyAlignment="1">
      <alignment horizontal="center" vertical="center" wrapText="1"/>
    </xf>
    <xf numFmtId="0" fontId="9" fillId="11" borderId="11" xfId="0" applyFont="1" applyFill="1" applyBorder="1" applyAlignment="1">
      <alignment horizontal="left" vertical="center" wrapText="1"/>
    </xf>
    <xf numFmtId="0" fontId="9" fillId="11" borderId="12" xfId="0" applyFont="1" applyFill="1" applyBorder="1" applyAlignment="1">
      <alignment horizontal="left" vertical="center" wrapText="1"/>
    </xf>
    <xf numFmtId="49" fontId="9" fillId="11" borderId="10" xfId="0" applyNumberFormat="1" applyFont="1" applyFill="1" applyBorder="1" applyAlignment="1">
      <alignment horizontal="center" vertical="center" wrapText="1"/>
    </xf>
    <xf numFmtId="0" fontId="9" fillId="7" borderId="17" xfId="0" applyFont="1" applyFill="1" applyBorder="1" applyAlignment="1">
      <alignment horizontal="left" vertical="center" wrapText="1"/>
    </xf>
    <xf numFmtId="0" fontId="4" fillId="9" borderId="8" xfId="0" applyFont="1" applyFill="1" applyBorder="1" applyAlignment="1">
      <alignment horizontal="center" vertical="center" wrapText="1"/>
    </xf>
    <xf numFmtId="0" fontId="15" fillId="0" borderId="0" xfId="0" applyFont="1" applyAlignment="1">
      <alignment vertical="center"/>
    </xf>
    <xf numFmtId="0" fontId="15" fillId="4" borderId="0" xfId="0" applyFont="1" applyFill="1" applyAlignment="1">
      <alignment vertical="center"/>
    </xf>
    <xf numFmtId="0" fontId="10" fillId="0" borderId="4" xfId="0" applyFont="1" applyBorder="1" applyAlignment="1">
      <alignment horizontal="left" vertical="center" wrapText="1"/>
    </xf>
    <xf numFmtId="0" fontId="10" fillId="0" borderId="1" xfId="0" applyFont="1" applyBorder="1" applyAlignment="1">
      <alignment vertical="center" wrapText="1"/>
    </xf>
    <xf numFmtId="0" fontId="8" fillId="7" borderId="0" xfId="0" applyFont="1" applyFill="1" applyAlignment="1">
      <alignment horizontal="center" vertical="center" wrapText="1"/>
    </xf>
    <xf numFmtId="0" fontId="10" fillId="0" borderId="32" xfId="0" applyFont="1" applyBorder="1" applyAlignment="1">
      <alignment vertical="center" wrapText="1"/>
    </xf>
    <xf numFmtId="0" fontId="10" fillId="0" borderId="3" xfId="0" applyFont="1" applyBorder="1" applyAlignment="1">
      <alignment vertical="center" wrapText="1"/>
    </xf>
    <xf numFmtId="0" fontId="10" fillId="0" borderId="1" xfId="0" applyFont="1" applyBorder="1" applyAlignment="1">
      <alignment horizontal="center" vertical="center"/>
    </xf>
    <xf numFmtId="0" fontId="10" fillId="0" borderId="25" xfId="0" applyFont="1" applyBorder="1" applyAlignment="1">
      <alignment horizontal="left" vertical="center" wrapText="1"/>
    </xf>
    <xf numFmtId="0" fontId="10" fillId="0" borderId="9" xfId="0" applyFont="1" applyBorder="1" applyAlignment="1">
      <alignment vertical="center" wrapText="1"/>
    </xf>
    <xf numFmtId="0" fontId="10" fillId="0" borderId="4" xfId="0" applyFont="1" applyBorder="1" applyAlignment="1">
      <alignment horizontal="center" vertical="center"/>
    </xf>
    <xf numFmtId="0" fontId="10" fillId="0" borderId="29" xfId="0" applyFont="1" applyBorder="1" applyAlignment="1">
      <alignment vertical="center" wrapText="1"/>
    </xf>
    <xf numFmtId="0" fontId="10" fillId="0" borderId="14" xfId="0" applyFont="1" applyBorder="1" applyAlignment="1">
      <alignment horizontal="center" vertical="center"/>
    </xf>
    <xf numFmtId="49" fontId="9" fillId="9" borderId="13" xfId="0" applyNumberFormat="1" applyFont="1" applyFill="1" applyBorder="1" applyAlignment="1">
      <alignment vertical="center" wrapText="1"/>
    </xf>
    <xf numFmtId="0" fontId="11" fillId="6" borderId="4" xfId="0" applyFont="1" applyFill="1" applyBorder="1" applyAlignment="1">
      <alignment horizontal="center" vertical="center" wrapText="1"/>
    </xf>
    <xf numFmtId="0" fontId="11" fillId="6" borderId="4" xfId="0" applyFont="1" applyFill="1" applyBorder="1" applyAlignment="1">
      <alignment horizontal="left" vertical="center" wrapText="1"/>
    </xf>
    <xf numFmtId="49" fontId="9" fillId="10" borderId="10" xfId="0" applyNumberFormat="1" applyFont="1" applyFill="1" applyBorder="1" applyAlignment="1">
      <alignment horizontal="center" vertical="center" wrapText="1"/>
    </xf>
    <xf numFmtId="0" fontId="9" fillId="10" borderId="11" xfId="0" applyFont="1" applyFill="1" applyBorder="1" applyAlignment="1">
      <alignment horizontal="left" vertical="center" wrapText="1"/>
    </xf>
    <xf numFmtId="0" fontId="9" fillId="10" borderId="11" xfId="0" applyFont="1" applyFill="1" applyBorder="1" applyAlignment="1">
      <alignment horizontal="center" vertical="center" wrapText="1"/>
    </xf>
    <xf numFmtId="0" fontId="9" fillId="10" borderId="12" xfId="0" applyFont="1" applyFill="1" applyBorder="1" applyAlignment="1">
      <alignment horizontal="left" vertical="center" wrapText="1"/>
    </xf>
    <xf numFmtId="0" fontId="9" fillId="7" borderId="11" xfId="0" applyFont="1" applyFill="1" applyBorder="1" applyAlignment="1">
      <alignment horizontal="left" vertical="center" wrapText="1"/>
    </xf>
    <xf numFmtId="0" fontId="9" fillId="7" borderId="11" xfId="0" applyFont="1" applyFill="1" applyBorder="1" applyAlignment="1">
      <alignment horizontal="center" vertical="center" wrapText="1"/>
    </xf>
    <xf numFmtId="0" fontId="9" fillId="7" borderId="12" xfId="0" applyFont="1" applyFill="1" applyBorder="1" applyAlignment="1">
      <alignment horizontal="left" vertical="center" wrapText="1"/>
    </xf>
    <xf numFmtId="0" fontId="10" fillId="0" borderId="33" xfId="0" applyFont="1" applyBorder="1" applyAlignment="1">
      <alignment horizontal="center" vertical="center" wrapText="1"/>
    </xf>
    <xf numFmtId="0" fontId="10" fillId="4" borderId="0" xfId="0" applyFont="1" applyFill="1" applyAlignment="1">
      <alignment vertical="center"/>
    </xf>
    <xf numFmtId="49" fontId="9" fillId="9" borderId="24" xfId="0" applyNumberFormat="1" applyFont="1" applyFill="1" applyBorder="1" applyAlignment="1">
      <alignment horizontal="center" vertical="center" wrapText="1"/>
    </xf>
    <xf numFmtId="49" fontId="9" fillId="7" borderId="24" xfId="0" applyNumberFormat="1" applyFont="1" applyFill="1" applyBorder="1" applyAlignment="1">
      <alignment horizontal="center" vertical="center" wrapText="1"/>
    </xf>
    <xf numFmtId="49" fontId="9" fillId="7" borderId="26" xfId="0" applyNumberFormat="1" applyFont="1" applyFill="1" applyBorder="1" applyAlignment="1">
      <alignment horizontal="center" vertical="center" wrapText="1"/>
    </xf>
    <xf numFmtId="49" fontId="9" fillId="7" borderId="28" xfId="0" applyNumberFormat="1"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3" xfId="0" applyFont="1" applyFill="1" applyBorder="1" applyAlignment="1">
      <alignment horizontal="center" vertical="center" wrapText="1"/>
    </xf>
    <xf numFmtId="49" fontId="9" fillId="7" borderId="10" xfId="0" applyNumberFormat="1" applyFont="1" applyFill="1" applyBorder="1" applyAlignment="1">
      <alignment horizontal="center" vertical="center" wrapText="1"/>
    </xf>
    <xf numFmtId="49" fontId="9" fillId="7" borderId="16" xfId="0" applyNumberFormat="1" applyFont="1" applyFill="1" applyBorder="1" applyAlignment="1">
      <alignment horizontal="center" vertical="center" wrapText="1"/>
    </xf>
    <xf numFmtId="49" fontId="9" fillId="7" borderId="13" xfId="0" applyNumberFormat="1" applyFont="1" applyFill="1" applyBorder="1" applyAlignment="1">
      <alignment horizontal="center" vertical="center" wrapText="1"/>
    </xf>
    <xf numFmtId="0" fontId="12" fillId="6" borderId="2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6" borderId="21" xfId="0" applyFont="1" applyFill="1" applyBorder="1" applyAlignment="1">
      <alignment horizontal="left" vertical="center" wrapText="1"/>
    </xf>
    <xf numFmtId="0" fontId="10" fillId="0" borderId="25" xfId="0" applyFont="1" applyBorder="1" applyAlignment="1">
      <alignment horizontal="left" vertical="center" wrapText="1"/>
    </xf>
    <xf numFmtId="0" fontId="10" fillId="0" borderId="27" xfId="0" applyFont="1" applyBorder="1" applyAlignment="1">
      <alignment horizontal="left" vertical="center" wrapText="1"/>
    </xf>
    <xf numFmtId="0" fontId="10" fillId="0" borderId="31"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30" xfId="0" applyFont="1" applyBorder="1" applyAlignment="1">
      <alignment horizontal="left"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0" xfId="0" applyFont="1" applyBorder="1" applyAlignment="1">
      <alignment horizontal="center" vertical="center" wrapText="1"/>
    </xf>
    <xf numFmtId="0" fontId="10" fillId="4" borderId="4" xfId="0" applyFont="1" applyFill="1" applyBorder="1" applyAlignment="1">
      <alignment horizontal="left" vertical="center" wrapText="1"/>
    </xf>
    <xf numFmtId="0" fontId="9" fillId="4" borderId="6" xfId="0" applyFont="1" applyFill="1" applyBorder="1" applyAlignment="1">
      <alignment horizontal="left" vertical="center" wrapText="1"/>
    </xf>
    <xf numFmtId="0" fontId="9" fillId="4" borderId="30" xfId="0" applyFont="1" applyFill="1" applyBorder="1" applyAlignment="1">
      <alignment horizontal="left" vertical="center" wrapText="1"/>
    </xf>
    <xf numFmtId="0" fontId="10" fillId="4" borderId="25" xfId="0" applyFont="1" applyFill="1" applyBorder="1" applyAlignment="1">
      <alignment horizontal="left" vertical="center" wrapText="1"/>
    </xf>
    <xf numFmtId="0" fontId="9" fillId="4" borderId="27" xfId="0" applyFont="1" applyFill="1" applyBorder="1" applyAlignment="1">
      <alignment horizontal="left" vertical="center" wrapText="1"/>
    </xf>
    <xf numFmtId="0" fontId="9" fillId="4" borderId="31" xfId="0" applyFont="1" applyFill="1" applyBorder="1" applyAlignment="1">
      <alignment horizontal="lef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30" xfId="0" applyBorder="1" applyAlignment="1">
      <alignment horizontal="center" vertical="center"/>
    </xf>
    <xf numFmtId="0" fontId="18" fillId="0" borderId="0" xfId="0" applyFont="1" applyAlignment="1">
      <alignment horizontal="center" vertical="center" wrapText="1"/>
    </xf>
    <xf numFmtId="0" fontId="0" fillId="0" borderId="0" xfId="0" applyAlignment="1">
      <alignment vertical="center" wrapText="1"/>
    </xf>
    <xf numFmtId="0" fontId="8" fillId="0" borderId="0" xfId="0" applyFont="1" applyAlignment="1">
      <alignment horizontal="left" vertical="center" wrapText="1"/>
    </xf>
    <xf numFmtId="0" fontId="18" fillId="0" borderId="0" xfId="0" applyFont="1" applyAlignment="1">
      <alignment horizontal="right" vertical="center" wrapText="1"/>
    </xf>
    <xf numFmtId="0" fontId="22"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4" xfId="0" applyFont="1" applyBorder="1" applyAlignment="1">
      <alignment horizontal="left" vertical="center" wrapText="1"/>
    </xf>
    <xf numFmtId="0" fontId="12" fillId="6" borderId="4" xfId="0" applyFont="1" applyFill="1" applyBorder="1" applyAlignment="1">
      <alignment horizontal="left"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colors>
    <mruColors>
      <color rgb="FF80ABE0"/>
      <color rgb="FFCADBF2"/>
      <color rgb="FFC1DDFB"/>
      <color rgb="FFEAF2FA"/>
      <color rgb="FFD9E7F7"/>
      <color rgb="FFD3E2F5"/>
      <color rgb="FFE0EAF8"/>
      <color rgb="FFDAE6F6"/>
      <color rgb="FFC2D6F0"/>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
  <sheetViews>
    <sheetView tabSelected="1" topLeftCell="A52" zoomScaleNormal="100" zoomScaleSheetLayoutView="55" workbookViewId="0">
      <selection activeCell="E50" sqref="E50"/>
    </sheetView>
  </sheetViews>
  <sheetFormatPr defaultColWidth="9.109375" defaultRowHeight="14.4" x14ac:dyDescent="0.3"/>
  <cols>
    <col min="1" max="1" width="9" style="10" customWidth="1"/>
    <col min="2" max="2" width="127.88671875" style="5" customWidth="1"/>
    <col min="3" max="3" width="14.33203125" style="1" customWidth="1"/>
    <col min="4" max="4" width="14" style="1" customWidth="1"/>
    <col min="5" max="5" width="50.33203125" style="35" customWidth="1"/>
    <col min="6" max="6" width="45.109375" style="35" customWidth="1"/>
    <col min="7" max="26" width="9.109375" style="6"/>
    <col min="27" max="16384" width="9.109375" style="2"/>
  </cols>
  <sheetData>
    <row r="1" spans="1:42" s="16" customFormat="1" ht="91.35" customHeight="1" x14ac:dyDescent="0.3">
      <c r="A1" s="132" t="s">
        <v>22</v>
      </c>
      <c r="B1" s="132"/>
      <c r="C1" s="132"/>
      <c r="D1" s="132"/>
      <c r="E1" s="132"/>
      <c r="F1" s="132"/>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row>
    <row r="2" spans="1:42" s="16" customFormat="1" x14ac:dyDescent="0.3">
      <c r="A2" s="133" t="s">
        <v>20</v>
      </c>
      <c r="B2" s="131"/>
      <c r="C2" s="131"/>
      <c r="D2" s="131"/>
      <c r="E2" s="131"/>
      <c r="F2" s="131"/>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row>
    <row r="3" spans="1:42" s="16" customFormat="1" x14ac:dyDescent="0.3">
      <c r="A3" s="130" t="s">
        <v>21</v>
      </c>
      <c r="B3" s="131"/>
      <c r="C3" s="131"/>
      <c r="D3" s="131"/>
      <c r="E3" s="131"/>
      <c r="F3" s="131"/>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row>
    <row r="4" spans="1:42" ht="15" hidden="1" customHeight="1" x14ac:dyDescent="0.3">
      <c r="A4" s="73"/>
      <c r="B4" s="74" t="s">
        <v>0</v>
      </c>
    </row>
    <row r="5" spans="1:42" ht="2.1" hidden="1" customHeight="1" thickBot="1" x14ac:dyDescent="0.35">
      <c r="A5" s="73"/>
      <c r="B5" s="75" t="s">
        <v>1</v>
      </c>
    </row>
    <row r="6" spans="1:42" ht="55.35" customHeight="1" x14ac:dyDescent="0.3">
      <c r="A6" s="134" t="s">
        <v>96</v>
      </c>
      <c r="B6" s="134"/>
      <c r="C6" s="13" t="s">
        <v>2</v>
      </c>
      <c r="D6" s="13" t="s">
        <v>32</v>
      </c>
      <c r="E6" s="13" t="s">
        <v>3</v>
      </c>
      <c r="F6" s="13" t="s">
        <v>4</v>
      </c>
    </row>
    <row r="7" spans="1:42" ht="36" customHeight="1" thickBot="1" x14ac:dyDescent="0.35">
      <c r="A7" s="137" t="s">
        <v>5</v>
      </c>
      <c r="B7" s="137"/>
      <c r="C7" s="88">
        <f>C41+C33+C8</f>
        <v>91</v>
      </c>
      <c r="D7" s="88" t="s">
        <v>33</v>
      </c>
      <c r="E7" s="89"/>
      <c r="F7" s="89"/>
    </row>
    <row r="8" spans="1:42" x14ac:dyDescent="0.3">
      <c r="A8" s="90" t="s">
        <v>6</v>
      </c>
      <c r="B8" s="91" t="s">
        <v>7</v>
      </c>
      <c r="C8" s="92">
        <f>C9+C15+C21+C27</f>
        <v>65</v>
      </c>
      <c r="D8" s="92" t="s">
        <v>33</v>
      </c>
      <c r="E8" s="91"/>
      <c r="F8" s="93"/>
    </row>
    <row r="9" spans="1:42" ht="43.2" x14ac:dyDescent="0.3">
      <c r="A9" s="100" t="s">
        <v>8</v>
      </c>
      <c r="B9" s="27" t="s">
        <v>107</v>
      </c>
      <c r="C9" s="14">
        <v>20</v>
      </c>
      <c r="D9" s="14" t="s">
        <v>34</v>
      </c>
      <c r="E9" s="27"/>
      <c r="F9" s="72"/>
    </row>
    <row r="10" spans="1:42" ht="27" customHeight="1" x14ac:dyDescent="0.3">
      <c r="A10" s="101"/>
      <c r="B10" s="3" t="s">
        <v>97</v>
      </c>
      <c r="C10" s="4">
        <v>20</v>
      </c>
      <c r="D10" s="118"/>
      <c r="E10" s="135" t="s">
        <v>55</v>
      </c>
      <c r="F10" s="112" t="s">
        <v>56</v>
      </c>
    </row>
    <row r="11" spans="1:42" ht="27" customHeight="1" x14ac:dyDescent="0.3">
      <c r="A11" s="101"/>
      <c r="B11" s="57" t="s">
        <v>98</v>
      </c>
      <c r="C11" s="4">
        <v>10</v>
      </c>
      <c r="D11" s="119"/>
      <c r="E11" s="135"/>
      <c r="F11" s="113"/>
    </row>
    <row r="12" spans="1:42" ht="27" customHeight="1" x14ac:dyDescent="0.3">
      <c r="A12" s="101"/>
      <c r="B12" s="57" t="s">
        <v>99</v>
      </c>
      <c r="C12" s="4">
        <v>5</v>
      </c>
      <c r="D12" s="119"/>
      <c r="E12" s="135"/>
      <c r="F12" s="113"/>
    </row>
    <row r="13" spans="1:42" ht="27" customHeight="1" x14ac:dyDescent="0.3">
      <c r="A13" s="101"/>
      <c r="B13" s="57" t="s">
        <v>100</v>
      </c>
      <c r="C13" s="4">
        <v>0</v>
      </c>
      <c r="D13" s="119"/>
      <c r="E13" s="135"/>
      <c r="F13" s="113"/>
    </row>
    <row r="14" spans="1:42" ht="15.6" customHeight="1" thickBot="1" x14ac:dyDescent="0.35">
      <c r="A14" s="102"/>
      <c r="B14" s="79" t="s">
        <v>23</v>
      </c>
      <c r="C14" s="55"/>
      <c r="D14" s="120"/>
      <c r="E14" s="136"/>
      <c r="F14" s="114"/>
    </row>
    <row r="15" spans="1:42" ht="43.2" x14ac:dyDescent="0.3">
      <c r="A15" s="103" t="s">
        <v>9</v>
      </c>
      <c r="B15" s="94" t="s">
        <v>44</v>
      </c>
      <c r="C15" s="95">
        <v>15</v>
      </c>
      <c r="D15" s="95" t="s">
        <v>34</v>
      </c>
      <c r="E15" s="94"/>
      <c r="F15" s="96"/>
    </row>
    <row r="16" spans="1:42" ht="27" customHeight="1" x14ac:dyDescent="0.3">
      <c r="A16" s="104"/>
      <c r="B16" s="30" t="s">
        <v>45</v>
      </c>
      <c r="C16" s="29">
        <v>15</v>
      </c>
      <c r="D16" s="118"/>
      <c r="E16" s="115" t="s">
        <v>66</v>
      </c>
      <c r="F16" s="112" t="s">
        <v>67</v>
      </c>
    </row>
    <row r="17" spans="1:6" ht="27" customHeight="1" x14ac:dyDescent="0.3">
      <c r="A17" s="104"/>
      <c r="B17" s="30" t="s">
        <v>46</v>
      </c>
      <c r="C17" s="29">
        <v>10</v>
      </c>
      <c r="D17" s="119"/>
      <c r="E17" s="116"/>
      <c r="F17" s="113"/>
    </row>
    <row r="18" spans="1:6" ht="27.75" customHeight="1" x14ac:dyDescent="0.3">
      <c r="A18" s="104"/>
      <c r="B18" s="30" t="s">
        <v>47</v>
      </c>
      <c r="C18" s="29">
        <v>5</v>
      </c>
      <c r="D18" s="119"/>
      <c r="E18" s="116"/>
      <c r="F18" s="113"/>
    </row>
    <row r="19" spans="1:6" ht="27.75" customHeight="1" x14ac:dyDescent="0.3">
      <c r="A19" s="104"/>
      <c r="B19" s="31" t="s">
        <v>48</v>
      </c>
      <c r="C19" s="29">
        <v>0</v>
      </c>
      <c r="D19" s="119"/>
      <c r="E19" s="116"/>
      <c r="F19" s="113"/>
    </row>
    <row r="20" spans="1:6" ht="15" customHeight="1" thickBot="1" x14ac:dyDescent="0.35">
      <c r="A20" s="105"/>
      <c r="B20" s="50" t="s">
        <v>23</v>
      </c>
      <c r="C20" s="97"/>
      <c r="D20" s="120"/>
      <c r="E20" s="117"/>
      <c r="F20" s="114"/>
    </row>
    <row r="21" spans="1:6" ht="43.2" x14ac:dyDescent="0.3">
      <c r="A21" s="106" t="s">
        <v>10</v>
      </c>
      <c r="B21" s="94" t="s">
        <v>52</v>
      </c>
      <c r="C21" s="95">
        <v>15</v>
      </c>
      <c r="D21" s="95" t="s">
        <v>34</v>
      </c>
      <c r="E21" s="94"/>
      <c r="F21" s="96"/>
    </row>
    <row r="22" spans="1:6" ht="27" customHeight="1" x14ac:dyDescent="0.3">
      <c r="A22" s="107"/>
      <c r="B22" s="37" t="s">
        <v>101</v>
      </c>
      <c r="C22" s="4">
        <v>15</v>
      </c>
      <c r="D22" s="118"/>
      <c r="E22" s="115" t="s">
        <v>57</v>
      </c>
      <c r="F22" s="112" t="s">
        <v>50</v>
      </c>
    </row>
    <row r="23" spans="1:6" ht="27.75" customHeight="1" x14ac:dyDescent="0.3">
      <c r="A23" s="107"/>
      <c r="B23" s="37" t="s">
        <v>102</v>
      </c>
      <c r="C23" s="4">
        <v>10</v>
      </c>
      <c r="D23" s="119"/>
      <c r="E23" s="116"/>
      <c r="F23" s="113"/>
    </row>
    <row r="24" spans="1:6" ht="27.75" customHeight="1" x14ac:dyDescent="0.3">
      <c r="A24" s="107"/>
      <c r="B24" s="37" t="s">
        <v>103</v>
      </c>
      <c r="C24" s="4">
        <v>5</v>
      </c>
      <c r="D24" s="119"/>
      <c r="E24" s="116"/>
      <c r="F24" s="113"/>
    </row>
    <row r="25" spans="1:6" ht="27.75" customHeight="1" x14ac:dyDescent="0.3">
      <c r="A25" s="107"/>
      <c r="B25" s="98" t="s">
        <v>104</v>
      </c>
      <c r="C25" s="4">
        <v>0</v>
      </c>
      <c r="D25" s="119"/>
      <c r="E25" s="116"/>
      <c r="F25" s="113"/>
    </row>
    <row r="26" spans="1:6" ht="15" thickBot="1" x14ac:dyDescent="0.35">
      <c r="A26" s="108"/>
      <c r="B26" s="79" t="s">
        <v>23</v>
      </c>
      <c r="C26" s="48"/>
      <c r="D26" s="120"/>
      <c r="E26" s="117"/>
      <c r="F26" s="114"/>
    </row>
    <row r="27" spans="1:6" ht="43.2" x14ac:dyDescent="0.3">
      <c r="A27" s="106" t="s">
        <v>11</v>
      </c>
      <c r="B27" s="94" t="s">
        <v>72</v>
      </c>
      <c r="C27" s="95">
        <v>15</v>
      </c>
      <c r="D27" s="95" t="s">
        <v>34</v>
      </c>
      <c r="E27" s="94"/>
      <c r="F27" s="96"/>
    </row>
    <row r="28" spans="1:6" ht="27" customHeight="1" x14ac:dyDescent="0.3">
      <c r="A28" s="107"/>
      <c r="B28" s="3" t="s">
        <v>49</v>
      </c>
      <c r="C28" s="4">
        <v>15</v>
      </c>
      <c r="D28" s="118"/>
      <c r="E28" s="115" t="s">
        <v>43</v>
      </c>
      <c r="F28" s="112" t="s">
        <v>68</v>
      </c>
    </row>
    <row r="29" spans="1:6" ht="27.75" customHeight="1" x14ac:dyDescent="0.3">
      <c r="A29" s="107"/>
      <c r="B29" s="3" t="s">
        <v>53</v>
      </c>
      <c r="C29" s="4">
        <v>10</v>
      </c>
      <c r="D29" s="119"/>
      <c r="E29" s="116"/>
      <c r="F29" s="113"/>
    </row>
    <row r="30" spans="1:6" ht="27.75" customHeight="1" x14ac:dyDescent="0.3">
      <c r="A30" s="107"/>
      <c r="B30" s="3" t="s">
        <v>54</v>
      </c>
      <c r="C30" s="4">
        <v>5</v>
      </c>
      <c r="D30" s="119"/>
      <c r="E30" s="116"/>
      <c r="F30" s="113"/>
    </row>
    <row r="31" spans="1:6" ht="25.8" customHeight="1" x14ac:dyDescent="0.3">
      <c r="A31" s="107"/>
      <c r="B31" s="3" t="s">
        <v>51</v>
      </c>
      <c r="C31" s="4">
        <v>0</v>
      </c>
      <c r="D31" s="119"/>
      <c r="E31" s="116"/>
      <c r="F31" s="113"/>
    </row>
    <row r="32" spans="1:6" ht="23.25" customHeight="1" thickBot="1" x14ac:dyDescent="0.35">
      <c r="A32" s="108"/>
      <c r="B32" s="79" t="s">
        <v>23</v>
      </c>
      <c r="C32" s="55"/>
      <c r="D32" s="120"/>
      <c r="E32" s="117"/>
      <c r="F32" s="114"/>
    </row>
    <row r="33" spans="1:39" ht="48.6" customHeight="1" x14ac:dyDescent="0.3">
      <c r="A33" s="71" t="s">
        <v>17</v>
      </c>
      <c r="B33" s="67" t="s">
        <v>12</v>
      </c>
      <c r="C33" s="68">
        <v>20</v>
      </c>
      <c r="D33" s="68" t="s">
        <v>34</v>
      </c>
      <c r="E33" s="69"/>
      <c r="F33" s="70"/>
    </row>
    <row r="34" spans="1:39" s="7" customFormat="1" ht="45.6" customHeight="1" x14ac:dyDescent="0.3">
      <c r="A34" s="104" t="s">
        <v>24</v>
      </c>
      <c r="B34" s="22" t="s">
        <v>18</v>
      </c>
      <c r="C34" s="14">
        <v>20</v>
      </c>
      <c r="D34" s="78" t="s">
        <v>34</v>
      </c>
      <c r="E34" s="27"/>
      <c r="F34" s="72"/>
      <c r="G34" s="6"/>
      <c r="H34" s="6"/>
      <c r="I34" s="6"/>
      <c r="J34" s="6"/>
      <c r="K34" s="6"/>
      <c r="L34" s="6"/>
      <c r="M34" s="6"/>
      <c r="N34" s="6"/>
      <c r="O34" s="6"/>
      <c r="P34" s="6"/>
      <c r="Q34" s="6"/>
      <c r="R34" s="6"/>
      <c r="S34" s="6"/>
      <c r="T34" s="6"/>
      <c r="U34" s="6"/>
      <c r="V34" s="6"/>
      <c r="W34" s="6"/>
      <c r="X34" s="6"/>
      <c r="Y34" s="6"/>
      <c r="Z34" s="6"/>
    </row>
    <row r="35" spans="1:39" s="25" customFormat="1" ht="54.6" customHeight="1" x14ac:dyDescent="0.3">
      <c r="A35" s="104"/>
      <c r="B35" s="32" t="s">
        <v>71</v>
      </c>
      <c r="C35" s="4">
        <v>20</v>
      </c>
      <c r="D35" s="118"/>
      <c r="E35" s="121" t="s">
        <v>58</v>
      </c>
      <c r="F35" s="124" t="s">
        <v>59</v>
      </c>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row>
    <row r="36" spans="1:39" s="25" customFormat="1" ht="28.8" x14ac:dyDescent="0.3">
      <c r="A36" s="104"/>
      <c r="B36" s="23" t="s">
        <v>35</v>
      </c>
      <c r="C36" s="4">
        <v>15</v>
      </c>
      <c r="D36" s="119"/>
      <c r="E36" s="122"/>
      <c r="F36" s="125"/>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row>
    <row r="37" spans="1:39" s="25" customFormat="1" x14ac:dyDescent="0.3">
      <c r="A37" s="104"/>
      <c r="B37" s="26" t="s">
        <v>36</v>
      </c>
      <c r="C37" s="4">
        <v>10</v>
      </c>
      <c r="D37" s="119"/>
      <c r="E37" s="122"/>
      <c r="F37" s="125"/>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row>
    <row r="38" spans="1:39" s="25" customFormat="1" ht="14.4" customHeight="1" x14ac:dyDescent="0.3">
      <c r="A38" s="104"/>
      <c r="B38" s="26" t="s">
        <v>37</v>
      </c>
      <c r="C38" s="4">
        <v>5</v>
      </c>
      <c r="D38" s="119"/>
      <c r="E38" s="122"/>
      <c r="F38" s="125"/>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row>
    <row r="39" spans="1:39" s="25" customFormat="1" x14ac:dyDescent="0.3">
      <c r="A39" s="104"/>
      <c r="B39" s="3" t="s">
        <v>38</v>
      </c>
      <c r="C39" s="4">
        <v>0</v>
      </c>
      <c r="D39" s="119"/>
      <c r="E39" s="122"/>
      <c r="F39" s="125"/>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row>
    <row r="40" spans="1:39" ht="15" thickBot="1" x14ac:dyDescent="0.35">
      <c r="A40" s="108"/>
      <c r="B40" s="79" t="s">
        <v>29</v>
      </c>
      <c r="C40" s="55"/>
      <c r="D40" s="120"/>
      <c r="E40" s="123"/>
      <c r="F40" s="126"/>
    </row>
    <row r="41" spans="1:39" s="6" customFormat="1" ht="42" customHeight="1" x14ac:dyDescent="0.3">
      <c r="A41" s="66" t="s">
        <v>14</v>
      </c>
      <c r="B41" s="67" t="s">
        <v>25</v>
      </c>
      <c r="C41" s="68">
        <v>6</v>
      </c>
      <c r="D41" s="68" t="s">
        <v>34</v>
      </c>
      <c r="E41" s="69"/>
      <c r="F41" s="70"/>
    </row>
    <row r="42" spans="1:39" ht="27" customHeight="1" x14ac:dyDescent="0.3">
      <c r="A42" s="100"/>
      <c r="B42" s="80" t="s">
        <v>26</v>
      </c>
      <c r="C42" s="81">
        <v>6</v>
      </c>
      <c r="D42" s="127"/>
      <c r="E42" s="115" t="s">
        <v>108</v>
      </c>
      <c r="F42" s="112" t="s">
        <v>70</v>
      </c>
    </row>
    <row r="43" spans="1:39" ht="27" customHeight="1" x14ac:dyDescent="0.3">
      <c r="A43" s="101"/>
      <c r="B43" s="80" t="s">
        <v>27</v>
      </c>
      <c r="C43" s="81">
        <v>4</v>
      </c>
      <c r="D43" s="128"/>
      <c r="E43" s="116"/>
      <c r="F43" s="113"/>
    </row>
    <row r="44" spans="1:39" ht="27" customHeight="1" x14ac:dyDescent="0.3">
      <c r="A44" s="101"/>
      <c r="B44" s="83" t="s">
        <v>28</v>
      </c>
      <c r="C44" s="84">
        <v>2</v>
      </c>
      <c r="D44" s="128"/>
      <c r="E44" s="116"/>
      <c r="F44" s="113"/>
    </row>
    <row r="45" spans="1:39" ht="27" customHeight="1" x14ac:dyDescent="0.3">
      <c r="A45" s="101"/>
      <c r="B45" s="32" t="s">
        <v>69</v>
      </c>
      <c r="C45" s="84">
        <v>0</v>
      </c>
      <c r="D45" s="128"/>
      <c r="E45" s="116"/>
      <c r="F45" s="113"/>
    </row>
    <row r="46" spans="1:39" ht="16.2" customHeight="1" thickBot="1" x14ac:dyDescent="0.35">
      <c r="A46" s="102"/>
      <c r="B46" s="85" t="s">
        <v>29</v>
      </c>
      <c r="C46" s="86"/>
      <c r="D46" s="129"/>
      <c r="E46" s="117"/>
      <c r="F46" s="114"/>
    </row>
    <row r="47" spans="1:39" s="5" customFormat="1" ht="38.1" customHeight="1" x14ac:dyDescent="0.3">
      <c r="A47" s="109" t="s">
        <v>13</v>
      </c>
      <c r="B47" s="111"/>
      <c r="C47" s="64">
        <f>C48+C66</f>
        <v>9</v>
      </c>
      <c r="D47" s="65" t="s">
        <v>33</v>
      </c>
      <c r="E47" s="109"/>
      <c r="F47" s="110"/>
      <c r="G47" s="6"/>
      <c r="H47" s="6"/>
      <c r="I47" s="6"/>
      <c r="J47" s="6"/>
      <c r="K47" s="6"/>
      <c r="L47" s="6"/>
      <c r="M47" s="6"/>
      <c r="N47" s="6"/>
      <c r="O47" s="6"/>
      <c r="P47" s="6"/>
      <c r="Q47" s="6"/>
      <c r="R47" s="6"/>
      <c r="S47" s="6"/>
      <c r="T47" s="6"/>
      <c r="U47" s="6"/>
      <c r="V47" s="6"/>
      <c r="W47" s="6"/>
      <c r="X47" s="6"/>
      <c r="Y47" s="6"/>
      <c r="Z47" s="6"/>
    </row>
    <row r="48" spans="1:39" s="6" customFormat="1" x14ac:dyDescent="0.3">
      <c r="A48" s="19" t="s">
        <v>15</v>
      </c>
      <c r="B48" s="21" t="s">
        <v>19</v>
      </c>
      <c r="C48" s="28">
        <f>C49</f>
        <v>8</v>
      </c>
      <c r="D48" s="20" t="s">
        <v>33</v>
      </c>
      <c r="E48" s="36"/>
      <c r="F48" s="36"/>
    </row>
    <row r="49" spans="1:39" ht="15" thickBot="1" x14ac:dyDescent="0.35">
      <c r="A49" s="40"/>
      <c r="B49" s="18"/>
      <c r="C49" s="42">
        <f>C50+C52+C54+C56+C58+C60+C62+C64</f>
        <v>8</v>
      </c>
      <c r="D49" s="42" t="s">
        <v>33</v>
      </c>
      <c r="E49" s="18"/>
      <c r="F49" s="18"/>
    </row>
    <row r="50" spans="1:39" ht="302.39999999999998" x14ac:dyDescent="0.3">
      <c r="A50" s="43" t="s">
        <v>78</v>
      </c>
      <c r="B50" s="44" t="s">
        <v>73</v>
      </c>
      <c r="C50" s="45">
        <v>1</v>
      </c>
      <c r="D50" s="45" t="s">
        <v>33</v>
      </c>
      <c r="E50" s="44" t="s">
        <v>109</v>
      </c>
      <c r="F50" s="46" t="s">
        <v>60</v>
      </c>
    </row>
    <row r="51" spans="1:39" ht="15" thickBot="1" x14ac:dyDescent="0.35">
      <c r="A51" s="99"/>
      <c r="B51" s="76" t="s">
        <v>89</v>
      </c>
      <c r="C51" s="58"/>
      <c r="D51" s="58"/>
      <c r="E51" s="76"/>
      <c r="F51" s="82"/>
    </row>
    <row r="52" spans="1:39" ht="316.8" x14ac:dyDescent="0.3">
      <c r="A52" s="43" t="s">
        <v>90</v>
      </c>
      <c r="B52" s="44" t="s">
        <v>105</v>
      </c>
      <c r="C52" s="45">
        <v>1</v>
      </c>
      <c r="D52" s="45" t="s">
        <v>33</v>
      </c>
      <c r="E52" s="44" t="s">
        <v>74</v>
      </c>
      <c r="F52" s="46" t="s">
        <v>62</v>
      </c>
    </row>
    <row r="53" spans="1:39" ht="15" thickBot="1" x14ac:dyDescent="0.35">
      <c r="A53" s="49"/>
      <c r="B53" s="47" t="s">
        <v>89</v>
      </c>
      <c r="C53" s="48"/>
      <c r="D53" s="48"/>
      <c r="E53" s="47"/>
      <c r="F53" s="53"/>
    </row>
    <row r="54" spans="1:39" ht="43.2" x14ac:dyDescent="0.3">
      <c r="A54" s="59" t="s">
        <v>79</v>
      </c>
      <c r="B54" s="60" t="s">
        <v>106</v>
      </c>
      <c r="C54" s="56">
        <v>1</v>
      </c>
      <c r="D54" s="56" t="s">
        <v>33</v>
      </c>
      <c r="E54" s="60" t="s">
        <v>61</v>
      </c>
      <c r="F54" s="61" t="s">
        <v>62</v>
      </c>
    </row>
    <row r="55" spans="1:39" ht="15" thickBot="1" x14ac:dyDescent="0.35">
      <c r="A55" s="49"/>
      <c r="B55" s="47" t="s">
        <v>89</v>
      </c>
      <c r="C55" s="48"/>
      <c r="D55" s="48"/>
      <c r="E55" s="47"/>
      <c r="F55" s="53"/>
    </row>
    <row r="56" spans="1:39" ht="255" customHeight="1" x14ac:dyDescent="0.3">
      <c r="A56" s="43" t="s">
        <v>80</v>
      </c>
      <c r="B56" s="44" t="s">
        <v>76</v>
      </c>
      <c r="C56" s="45">
        <v>1</v>
      </c>
      <c r="D56" s="45" t="s">
        <v>33</v>
      </c>
      <c r="E56" s="44" t="s">
        <v>75</v>
      </c>
      <c r="F56" s="46" t="s">
        <v>62</v>
      </c>
    </row>
    <row r="57" spans="1:39" ht="15" thickBot="1" x14ac:dyDescent="0.35">
      <c r="A57" s="87"/>
      <c r="B57" s="50" t="s">
        <v>30</v>
      </c>
      <c r="C57" s="48"/>
      <c r="D57" s="50"/>
      <c r="E57" s="47"/>
      <c r="F57" s="53"/>
    </row>
    <row r="58" spans="1:39" s="25" customFormat="1" ht="384.6" customHeight="1" x14ac:dyDescent="0.3">
      <c r="A58" s="43" t="s">
        <v>81</v>
      </c>
      <c r="B58" s="44" t="s">
        <v>92</v>
      </c>
      <c r="C58" s="45">
        <v>1</v>
      </c>
      <c r="D58" s="45" t="s">
        <v>33</v>
      </c>
      <c r="E58" s="51" t="s">
        <v>77</v>
      </c>
      <c r="F58" s="52" t="s">
        <v>63</v>
      </c>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row>
    <row r="59" spans="1:39" s="25" customFormat="1" ht="15" thickBot="1" x14ac:dyDescent="0.35">
      <c r="A59" s="49"/>
      <c r="B59" s="50" t="s">
        <v>30</v>
      </c>
      <c r="C59" s="48"/>
      <c r="D59" s="48"/>
      <c r="E59" s="62"/>
      <c r="F59" s="63"/>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row>
    <row r="60" spans="1:39" s="25" customFormat="1" ht="268.8" customHeight="1" x14ac:dyDescent="0.3">
      <c r="A60" s="59" t="s">
        <v>83</v>
      </c>
      <c r="B60" s="60" t="s">
        <v>93</v>
      </c>
      <c r="C60" s="56">
        <v>1</v>
      </c>
      <c r="D60" s="56" t="s">
        <v>33</v>
      </c>
      <c r="E60" s="60" t="s">
        <v>82</v>
      </c>
      <c r="F60" s="61" t="s">
        <v>64</v>
      </c>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row>
    <row r="61" spans="1:39" s="25" customFormat="1" ht="15" thickBot="1" x14ac:dyDescent="0.35">
      <c r="A61" s="49"/>
      <c r="B61" s="50" t="s">
        <v>30</v>
      </c>
      <c r="C61" s="48"/>
      <c r="D61" s="48"/>
      <c r="E61" s="47"/>
      <c r="F61" s="53"/>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row>
    <row r="62" spans="1:39" s="25" customFormat="1" ht="237.6" customHeight="1" x14ac:dyDescent="0.3">
      <c r="A62" s="43" t="s">
        <v>84</v>
      </c>
      <c r="B62" s="44" t="s">
        <v>94</v>
      </c>
      <c r="C62" s="45">
        <v>1</v>
      </c>
      <c r="D62" s="45" t="s">
        <v>33</v>
      </c>
      <c r="E62" s="44" t="s">
        <v>85</v>
      </c>
      <c r="F62" s="46" t="s">
        <v>65</v>
      </c>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row>
    <row r="63" spans="1:39" s="25" customFormat="1" ht="15" thickBot="1" x14ac:dyDescent="0.35">
      <c r="A63" s="49"/>
      <c r="B63" s="50" t="s">
        <v>30</v>
      </c>
      <c r="C63" s="48"/>
      <c r="D63" s="48"/>
      <c r="E63" s="47"/>
      <c r="F63" s="53"/>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row>
    <row r="64" spans="1:39" s="25" customFormat="1" ht="234.6" customHeight="1" x14ac:dyDescent="0.3">
      <c r="A64" s="43" t="s">
        <v>86</v>
      </c>
      <c r="B64" s="44" t="s">
        <v>95</v>
      </c>
      <c r="C64" s="45">
        <v>1</v>
      </c>
      <c r="D64" s="45" t="s">
        <v>33</v>
      </c>
      <c r="E64" s="44" t="s">
        <v>88</v>
      </c>
      <c r="F64" s="46" t="s">
        <v>87</v>
      </c>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row>
    <row r="65" spans="1:26" ht="15" thickBot="1" x14ac:dyDescent="0.35">
      <c r="A65" s="87"/>
      <c r="B65" s="47" t="s">
        <v>30</v>
      </c>
      <c r="C65" s="55"/>
      <c r="D65" s="48"/>
      <c r="E65" s="47"/>
      <c r="F65" s="53"/>
    </row>
    <row r="66" spans="1:26" s="9" customFormat="1" ht="15" thickBot="1" x14ac:dyDescent="0.35">
      <c r="A66" s="33" t="s">
        <v>31</v>
      </c>
      <c r="B66" s="54" t="s">
        <v>39</v>
      </c>
      <c r="C66" s="28">
        <v>1</v>
      </c>
      <c r="D66" s="28" t="s">
        <v>33</v>
      </c>
      <c r="E66" s="34"/>
      <c r="F66" s="34"/>
      <c r="G66" s="8"/>
      <c r="H66" s="8"/>
      <c r="I66" s="8"/>
      <c r="J66" s="8"/>
      <c r="K66" s="8"/>
      <c r="L66" s="8"/>
      <c r="M66" s="8"/>
      <c r="N66" s="8"/>
      <c r="O66" s="8"/>
      <c r="P66" s="8"/>
      <c r="Q66" s="8"/>
      <c r="R66" s="8"/>
      <c r="S66" s="8"/>
      <c r="T66" s="8"/>
      <c r="U66" s="8"/>
      <c r="V66" s="8"/>
      <c r="W66" s="8"/>
      <c r="X66" s="8"/>
      <c r="Y66" s="8"/>
      <c r="Z66" s="8"/>
    </row>
    <row r="67" spans="1:26" ht="109.2" customHeight="1" x14ac:dyDescent="0.3">
      <c r="A67" s="41" t="s">
        <v>91</v>
      </c>
      <c r="B67" s="3" t="s">
        <v>40</v>
      </c>
      <c r="C67" s="4">
        <v>1</v>
      </c>
      <c r="D67" s="45" t="s">
        <v>33</v>
      </c>
      <c r="E67" s="3" t="s">
        <v>41</v>
      </c>
      <c r="F67" s="3" t="s">
        <v>42</v>
      </c>
    </row>
    <row r="68" spans="1:26" x14ac:dyDescent="0.3">
      <c r="A68" s="41"/>
      <c r="B68" s="77" t="s">
        <v>30</v>
      </c>
      <c r="C68" s="17"/>
      <c r="D68" s="4"/>
      <c r="E68" s="3"/>
      <c r="F68" s="3"/>
    </row>
    <row r="69" spans="1:26" ht="32.1" customHeight="1" x14ac:dyDescent="0.3">
      <c r="A69" s="39"/>
      <c r="B69" s="12" t="s">
        <v>16</v>
      </c>
      <c r="C69" s="11">
        <f>C7+C47</f>
        <v>100</v>
      </c>
      <c r="D69" s="11"/>
      <c r="E69" s="38"/>
      <c r="F69" s="38"/>
    </row>
  </sheetData>
  <mergeCells count="31">
    <mergeCell ref="A3:F3"/>
    <mergeCell ref="A1:F1"/>
    <mergeCell ref="A2:F2"/>
    <mergeCell ref="A34:A40"/>
    <mergeCell ref="D10:D14"/>
    <mergeCell ref="D16:D20"/>
    <mergeCell ref="D22:D26"/>
    <mergeCell ref="A6:B6"/>
    <mergeCell ref="F10:F14"/>
    <mergeCell ref="F16:F20"/>
    <mergeCell ref="F22:F26"/>
    <mergeCell ref="E16:E20"/>
    <mergeCell ref="E22:E26"/>
    <mergeCell ref="E10:E14"/>
    <mergeCell ref="D28:D32"/>
    <mergeCell ref="A7:B7"/>
    <mergeCell ref="A9:A14"/>
    <mergeCell ref="A15:A20"/>
    <mergeCell ref="A21:A26"/>
    <mergeCell ref="A27:A32"/>
    <mergeCell ref="E47:F47"/>
    <mergeCell ref="A47:B47"/>
    <mergeCell ref="F28:F32"/>
    <mergeCell ref="E28:E32"/>
    <mergeCell ref="D35:D40"/>
    <mergeCell ref="E35:E40"/>
    <mergeCell ref="F35:F40"/>
    <mergeCell ref="D42:D46"/>
    <mergeCell ref="E42:E46"/>
    <mergeCell ref="F42:F46"/>
    <mergeCell ref="A42:A46"/>
  </mergeCells>
  <phoneticPr fontId="7" type="noConversion"/>
  <pageMargins left="0.25" right="0.25" top="0.75" bottom="0.75" header="0.3" footer="0.3"/>
  <pageSetup paperSize="8" scale="5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4B544F-348D-4034-8050-DB669C4B1FD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A504E773-C4E9-48D1-AE75-B2BF098D6AAA}">
  <ds:schemaRefs>
    <ds:schemaRef ds:uri="http://schemas.microsoft.com/sharepoint/v3/contenttype/forms"/>
  </ds:schemaRefs>
</ds:datastoreItem>
</file>

<file path=customXml/itemProps3.xml><?xml version="1.0" encoding="utf-8"?>
<ds:datastoreItem xmlns:ds="http://schemas.openxmlformats.org/officeDocument/2006/customXml" ds:itemID="{9D8F5FE3-4119-4376-87E4-787A211CDC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dcterms:created xsi:type="dcterms:W3CDTF">2013-06-17T07:31:55Z</dcterms:created>
  <dcterms:modified xsi:type="dcterms:W3CDTF">2025-09-11T11:24:57Z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